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ACKUP 20.06.2014\Desktop\RSETI FLC SEPT 2015\"/>
    </mc:Choice>
  </mc:AlternateContent>
  <bookViews>
    <workbookView xWindow="120" yWindow="120" windowWidth="15120" windowHeight="7770"/>
  </bookViews>
  <sheets>
    <sheet name="RSETI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J46" i="1" l="1"/>
  <c r="K46" i="1"/>
  <c r="L46" i="1"/>
  <c r="M46" i="1"/>
  <c r="N46" i="1"/>
  <c r="O46" i="1"/>
  <c r="P46" i="1"/>
  <c r="O5" i="1" l="1"/>
  <c r="A3" i="1"/>
</calcChain>
</file>

<file path=xl/sharedStrings.xml><?xml version="1.0" encoding="utf-8"?>
<sst xmlns="http://schemas.openxmlformats.org/spreadsheetml/2006/main" count="334" uniqueCount="103">
  <si>
    <t>State Lavel Bankers' Committee, Bihar</t>
  </si>
  <si>
    <t>Sl. No.</t>
  </si>
  <si>
    <t>District</t>
  </si>
  <si>
    <t>Lead Bank</t>
  </si>
  <si>
    <t>Date of Establishment of RSETI</t>
  </si>
  <si>
    <t>Land Allotted by
State Govt. (Yes/No)</t>
  </si>
  <si>
    <t>MoU for land executed with the district administration (Yes/No)</t>
  </si>
  <si>
    <t>Grant received from NIRD (Yes/No)</t>
  </si>
  <si>
    <t>Map approved by Local authority (Yes/No)</t>
  </si>
  <si>
    <t>Details of Training Programme Organised</t>
  </si>
  <si>
    <t>Since Inception</t>
  </si>
  <si>
    <t>No. of persons sourced by the branches for training</t>
  </si>
  <si>
    <t>No of training programmes organised</t>
  </si>
  <si>
    <t>No. of persons trained</t>
  </si>
  <si>
    <t xml:space="preserve">  No. of trainees settled</t>
  </si>
  <si>
    <t>No. of trainees settled with Bank finance</t>
  </si>
  <si>
    <t>Araria</t>
  </si>
  <si>
    <t>sbi</t>
  </si>
  <si>
    <t>19/02/2010</t>
  </si>
  <si>
    <t>Yes</t>
  </si>
  <si>
    <t>Jamui</t>
  </si>
  <si>
    <t>26/03/2011</t>
  </si>
  <si>
    <t>Kishanganj</t>
  </si>
  <si>
    <t>19/03/2010</t>
  </si>
  <si>
    <t>Madhepura</t>
  </si>
  <si>
    <t>27/03/2009</t>
  </si>
  <si>
    <t>Purnea</t>
  </si>
  <si>
    <t>30/03/2007</t>
  </si>
  <si>
    <t>Saharsa</t>
  </si>
  <si>
    <t>Supaul</t>
  </si>
  <si>
    <t>25/03/2009</t>
  </si>
  <si>
    <t>No</t>
  </si>
  <si>
    <t>NA</t>
  </si>
  <si>
    <t>Darbhanga</t>
  </si>
  <si>
    <t>cbi</t>
  </si>
  <si>
    <t>27/11/2010</t>
  </si>
  <si>
    <t>East Champaran</t>
  </si>
  <si>
    <t>19/12/2011</t>
  </si>
  <si>
    <t>Gopalganj</t>
  </si>
  <si>
    <t>10/02/2011</t>
  </si>
  <si>
    <t>Katihar</t>
  </si>
  <si>
    <t>10/02/1990</t>
  </si>
  <si>
    <t>Madhubani</t>
  </si>
  <si>
    <t>29/01/2011</t>
  </si>
  <si>
    <t>Muzaffarpur</t>
  </si>
  <si>
    <t>19/02/2007</t>
  </si>
  <si>
    <t>Saran</t>
  </si>
  <si>
    <t>08/02/2011</t>
  </si>
  <si>
    <t>Siwan</t>
  </si>
  <si>
    <t>15/03/2011</t>
  </si>
  <si>
    <t>West Champaran</t>
  </si>
  <si>
    <t>27/01/2011</t>
  </si>
  <si>
    <t>Arwal</t>
  </si>
  <si>
    <t>pnb</t>
  </si>
  <si>
    <t>30/09/2011</t>
  </si>
  <si>
    <t>Aurangabad</t>
  </si>
  <si>
    <t>29/02/2012</t>
  </si>
  <si>
    <t>Bhojpur</t>
  </si>
  <si>
    <t>28/03/2012</t>
  </si>
  <si>
    <t>Buxar</t>
  </si>
  <si>
    <t>Gaya</t>
  </si>
  <si>
    <t>24/03/2010</t>
  </si>
  <si>
    <t>Jehanabad</t>
  </si>
  <si>
    <t>Kaimur</t>
  </si>
  <si>
    <t>29/12/2011</t>
  </si>
  <si>
    <t>Lakhisarai</t>
  </si>
  <si>
    <t>28/09/2010</t>
  </si>
  <si>
    <t>Nalanda</t>
  </si>
  <si>
    <t>15/02/2010</t>
  </si>
  <si>
    <t>Nawada</t>
  </si>
  <si>
    <t>28/03/2010</t>
  </si>
  <si>
    <t>Patna</t>
  </si>
  <si>
    <t>15/01/2007</t>
  </si>
  <si>
    <t>Rohtas</t>
  </si>
  <si>
    <t>27/11/2012</t>
  </si>
  <si>
    <t>Sheikhpura</t>
  </si>
  <si>
    <t>can</t>
  </si>
  <si>
    <t>12/01/2010</t>
  </si>
  <si>
    <t>Vaishali</t>
  </si>
  <si>
    <t>30/01/2008</t>
  </si>
  <si>
    <t>Banka</t>
  </si>
  <si>
    <t>uco</t>
  </si>
  <si>
    <t>20/06/2011</t>
  </si>
  <si>
    <t>Begusarai</t>
  </si>
  <si>
    <t>29/07/2011</t>
  </si>
  <si>
    <t>Bhagalpur</t>
  </si>
  <si>
    <t>14/03/2011</t>
  </si>
  <si>
    <t>Munger</t>
  </si>
  <si>
    <t>01/02/2011</t>
  </si>
  <si>
    <t>Sheohar</t>
  </si>
  <si>
    <t>bob</t>
  </si>
  <si>
    <t>31/03/2010</t>
  </si>
  <si>
    <t>Sitamarhi</t>
  </si>
  <si>
    <t>Khagaria</t>
  </si>
  <si>
    <t>ubi</t>
  </si>
  <si>
    <t>10/02/2010</t>
  </si>
  <si>
    <t>Samastipur</t>
  </si>
  <si>
    <t>01/07/2010</t>
  </si>
  <si>
    <t>Total</t>
  </si>
  <si>
    <t>30/09/2015</t>
  </si>
  <si>
    <t>During 
Financial Year 2015-16</t>
  </si>
  <si>
    <t>ConveNor State Bank of India</t>
  </si>
  <si>
    <t xml:space="preserve"> Construction Started             ( Yes/No)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</si>
</sst>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/>
    <xf numFmtId="0" fontId="5" fillId="0" borderId="0" xfId="0" applyFont="1" applyAlignment="1">
      <alignment horizontal="right"/>
    </xf>
    <xf numFmtId="14" fontId="0" fillId="0" borderId="0" xfId="0" applyNumberFormat="1"/>
    <xf numFmtId="1" fontId="5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/>
      <protection locked="0"/>
    </xf>
    <xf numFmtId="1" fontId="8" fillId="0" borderId="1" xfId="0" applyNumberFormat="1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abSelected="1" workbookViewId="0">
      <selection activeCell="G14" sqref="G14"/>
    </sheetView>
  </sheetViews>
  <sheetFormatPr defaultRowHeight="15" x14ac:dyDescent="0.25"/>
  <cols>
    <col min="2" max="2" width="20.28515625" bestFit="1" customWidth="1"/>
    <col min="4" max="4" width="12.85546875" customWidth="1"/>
    <col min="9" max="9" width="11.85546875" customWidth="1"/>
    <col min="10" max="10" width="12.28515625" customWidth="1"/>
    <col min="11" max="11" width="11.28515625" customWidth="1"/>
    <col min="13" max="13" width="12.7109375" customWidth="1"/>
    <col min="16" max="16" width="9.7109375" customWidth="1"/>
  </cols>
  <sheetData>
    <row r="1" spans="1:16" ht="15.7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x14ac:dyDescent="0.25">
      <c r="A2" s="22" t="s">
        <v>101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5.75" x14ac:dyDescent="0.25">
      <c r="A3" s="23" t="str">
        <f>"Information regarding functioning of RSETIs  "&amp;TEXT(Sheet2!A1,"MMMM yyyy")</f>
        <v>Information regarding functioning of RSETIs  September 2015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ht="15" customHeight="1" x14ac:dyDescent="0.25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6</v>
      </c>
      <c r="G4" s="24" t="s">
        <v>7</v>
      </c>
      <c r="H4" s="24" t="s">
        <v>8</v>
      </c>
      <c r="I4" s="25" t="s">
        <v>102</v>
      </c>
      <c r="J4" s="28" t="s">
        <v>9</v>
      </c>
      <c r="K4" s="28"/>
      <c r="L4" s="28"/>
      <c r="M4" s="28"/>
      <c r="N4" s="28"/>
      <c r="O4" s="28"/>
      <c r="P4" s="28"/>
    </row>
    <row r="5" spans="1:16" ht="23.25" customHeight="1" x14ac:dyDescent="0.25">
      <c r="A5" s="24"/>
      <c r="B5" s="24"/>
      <c r="C5" s="24"/>
      <c r="D5" s="24"/>
      <c r="E5" s="24"/>
      <c r="F5" s="24"/>
      <c r="G5" s="24"/>
      <c r="H5" s="24"/>
      <c r="I5" s="26"/>
      <c r="J5" s="19" t="s">
        <v>100</v>
      </c>
      <c r="K5" s="29"/>
      <c r="L5" s="29"/>
      <c r="M5" s="19" t="s">
        <v>10</v>
      </c>
      <c r="N5" s="20"/>
      <c r="O5" s="19" t="str">
        <f>"As on "&amp; TEXT(Sheet2!A1,"dd/mm/yyyy")</f>
        <v>As on 30/09/2015</v>
      </c>
      <c r="P5" s="20"/>
    </row>
    <row r="6" spans="1:16" ht="62.25" customHeight="1" x14ac:dyDescent="0.25">
      <c r="A6" s="24"/>
      <c r="B6" s="24"/>
      <c r="C6" s="24"/>
      <c r="D6" s="24"/>
      <c r="E6" s="24"/>
      <c r="F6" s="24"/>
      <c r="G6" s="24"/>
      <c r="H6" s="24"/>
      <c r="I6" s="27"/>
      <c r="J6" s="6" t="s">
        <v>11</v>
      </c>
      <c r="K6" s="6" t="s">
        <v>12</v>
      </c>
      <c r="L6" s="6" t="s">
        <v>13</v>
      </c>
      <c r="M6" s="6" t="s">
        <v>12</v>
      </c>
      <c r="N6" s="6" t="s">
        <v>13</v>
      </c>
      <c r="O6" s="6" t="s">
        <v>14</v>
      </c>
      <c r="P6" s="6" t="s">
        <v>15</v>
      </c>
    </row>
    <row r="7" spans="1:16" ht="15.75" x14ac:dyDescent="0.25">
      <c r="A7" s="10">
        <v>1</v>
      </c>
      <c r="B7" s="11" t="s">
        <v>16</v>
      </c>
      <c r="C7" s="12" t="s">
        <v>17</v>
      </c>
      <c r="D7" s="13" t="s">
        <v>18</v>
      </c>
      <c r="E7" s="14" t="s">
        <v>19</v>
      </c>
      <c r="F7" s="14" t="s">
        <v>19</v>
      </c>
      <c r="G7" s="14" t="s">
        <v>19</v>
      </c>
      <c r="H7" s="14" t="s">
        <v>19</v>
      </c>
      <c r="I7" s="15" t="s">
        <v>19</v>
      </c>
      <c r="J7" s="7">
        <v>0</v>
      </c>
      <c r="K7" s="8">
        <v>11</v>
      </c>
      <c r="L7" s="8">
        <v>295</v>
      </c>
      <c r="M7" s="8">
        <v>66</v>
      </c>
      <c r="N7" s="8">
        <v>1868</v>
      </c>
      <c r="O7" s="8">
        <v>911</v>
      </c>
      <c r="P7" s="7">
        <v>50</v>
      </c>
    </row>
    <row r="8" spans="1:16" ht="15.75" x14ac:dyDescent="0.25">
      <c r="A8" s="10">
        <v>2</v>
      </c>
      <c r="B8" s="11" t="s">
        <v>20</v>
      </c>
      <c r="C8" s="12" t="s">
        <v>17</v>
      </c>
      <c r="D8" s="13" t="s">
        <v>21</v>
      </c>
      <c r="E8" s="14" t="s">
        <v>19</v>
      </c>
      <c r="F8" s="14" t="s">
        <v>19</v>
      </c>
      <c r="G8" s="14" t="s">
        <v>19</v>
      </c>
      <c r="H8" s="14" t="s">
        <v>19</v>
      </c>
      <c r="I8" s="14" t="s">
        <v>19</v>
      </c>
      <c r="J8" s="7">
        <v>0</v>
      </c>
      <c r="K8" s="8">
        <v>5</v>
      </c>
      <c r="L8" s="8">
        <v>113</v>
      </c>
      <c r="M8" s="8">
        <v>63</v>
      </c>
      <c r="N8" s="8">
        <v>1688</v>
      </c>
      <c r="O8" s="8">
        <v>732</v>
      </c>
      <c r="P8" s="7">
        <v>7</v>
      </c>
    </row>
    <row r="9" spans="1:16" ht="15.75" x14ac:dyDescent="0.25">
      <c r="A9" s="10">
        <v>3</v>
      </c>
      <c r="B9" s="11" t="s">
        <v>22</v>
      </c>
      <c r="C9" s="12" t="s">
        <v>17</v>
      </c>
      <c r="D9" s="13" t="s">
        <v>23</v>
      </c>
      <c r="E9" s="14" t="s">
        <v>19</v>
      </c>
      <c r="F9" s="14" t="s">
        <v>19</v>
      </c>
      <c r="G9" s="14" t="s">
        <v>19</v>
      </c>
      <c r="H9" s="14" t="s">
        <v>19</v>
      </c>
      <c r="I9" s="14" t="s">
        <v>19</v>
      </c>
      <c r="J9" s="7">
        <v>10</v>
      </c>
      <c r="K9" s="8">
        <v>10</v>
      </c>
      <c r="L9" s="8">
        <v>261</v>
      </c>
      <c r="M9" s="8">
        <v>76</v>
      </c>
      <c r="N9" s="8">
        <v>2224</v>
      </c>
      <c r="O9" s="8">
        <v>1315</v>
      </c>
      <c r="P9" s="7">
        <v>151</v>
      </c>
    </row>
    <row r="10" spans="1:16" ht="15.75" x14ac:dyDescent="0.25">
      <c r="A10" s="10">
        <v>4</v>
      </c>
      <c r="B10" s="11" t="s">
        <v>24</v>
      </c>
      <c r="C10" s="12" t="s">
        <v>17</v>
      </c>
      <c r="D10" s="13" t="s">
        <v>25</v>
      </c>
      <c r="E10" s="14" t="s">
        <v>19</v>
      </c>
      <c r="F10" s="14" t="s">
        <v>19</v>
      </c>
      <c r="G10" s="14" t="s">
        <v>19</v>
      </c>
      <c r="H10" s="14" t="s">
        <v>19</v>
      </c>
      <c r="I10" s="14" t="s">
        <v>19</v>
      </c>
      <c r="J10" s="7">
        <v>0</v>
      </c>
      <c r="K10" s="8">
        <v>9</v>
      </c>
      <c r="L10" s="8">
        <v>203</v>
      </c>
      <c r="M10" s="8">
        <v>61</v>
      </c>
      <c r="N10" s="8">
        <v>1639</v>
      </c>
      <c r="O10" s="8">
        <v>962</v>
      </c>
      <c r="P10" s="7">
        <v>202</v>
      </c>
    </row>
    <row r="11" spans="1:16" ht="15.75" x14ac:dyDescent="0.25">
      <c r="A11" s="10">
        <v>5</v>
      </c>
      <c r="B11" s="11" t="s">
        <v>26</v>
      </c>
      <c r="C11" s="12" t="s">
        <v>17</v>
      </c>
      <c r="D11" s="13" t="s">
        <v>27</v>
      </c>
      <c r="E11" s="14" t="s">
        <v>19</v>
      </c>
      <c r="F11" s="14" t="s">
        <v>19</v>
      </c>
      <c r="G11" s="14" t="s">
        <v>19</v>
      </c>
      <c r="H11" s="14" t="s">
        <v>19</v>
      </c>
      <c r="I11" s="14" t="s">
        <v>19</v>
      </c>
      <c r="J11" s="7">
        <v>6</v>
      </c>
      <c r="K11" s="8">
        <v>8</v>
      </c>
      <c r="L11" s="8">
        <v>202</v>
      </c>
      <c r="M11" s="8">
        <v>89</v>
      </c>
      <c r="N11" s="8">
        <v>2295</v>
      </c>
      <c r="O11" s="8">
        <v>1630</v>
      </c>
      <c r="P11" s="7">
        <v>909</v>
      </c>
    </row>
    <row r="12" spans="1:16" ht="15.75" x14ac:dyDescent="0.25">
      <c r="A12" s="10">
        <v>6</v>
      </c>
      <c r="B12" s="11" t="s">
        <v>28</v>
      </c>
      <c r="C12" s="12" t="s">
        <v>17</v>
      </c>
      <c r="D12" s="13" t="s">
        <v>25</v>
      </c>
      <c r="E12" s="14" t="s">
        <v>19</v>
      </c>
      <c r="F12" s="14" t="s">
        <v>19</v>
      </c>
      <c r="G12" s="14" t="s">
        <v>19</v>
      </c>
      <c r="H12" s="14" t="s">
        <v>19</v>
      </c>
      <c r="I12" s="14" t="s">
        <v>19</v>
      </c>
      <c r="J12" s="7">
        <v>0</v>
      </c>
      <c r="K12" s="8">
        <v>5</v>
      </c>
      <c r="L12" s="8">
        <v>110</v>
      </c>
      <c r="M12" s="8">
        <v>83</v>
      </c>
      <c r="N12" s="8">
        <v>1991</v>
      </c>
      <c r="O12" s="8">
        <v>558</v>
      </c>
      <c r="P12" s="7">
        <v>171</v>
      </c>
    </row>
    <row r="13" spans="1:16" ht="15.75" x14ac:dyDescent="0.25">
      <c r="A13" s="10">
        <v>7</v>
      </c>
      <c r="B13" s="11" t="s">
        <v>29</v>
      </c>
      <c r="C13" s="12" t="s">
        <v>17</v>
      </c>
      <c r="D13" s="13" t="s">
        <v>30</v>
      </c>
      <c r="E13" s="14" t="s">
        <v>19</v>
      </c>
      <c r="F13" s="14" t="s">
        <v>19</v>
      </c>
      <c r="G13" s="14" t="s">
        <v>19</v>
      </c>
      <c r="H13" s="14" t="s">
        <v>31</v>
      </c>
      <c r="I13" s="14" t="s">
        <v>32</v>
      </c>
      <c r="J13" s="7">
        <v>0</v>
      </c>
      <c r="K13" s="8">
        <v>12</v>
      </c>
      <c r="L13" s="8">
        <v>328</v>
      </c>
      <c r="M13" s="8">
        <v>94</v>
      </c>
      <c r="N13" s="8">
        <v>2504</v>
      </c>
      <c r="O13" s="8">
        <v>1415</v>
      </c>
      <c r="P13" s="7">
        <v>142</v>
      </c>
    </row>
    <row r="14" spans="1:16" ht="15.75" x14ac:dyDescent="0.25">
      <c r="A14" s="10">
        <v>8</v>
      </c>
      <c r="B14" s="11" t="s">
        <v>33</v>
      </c>
      <c r="C14" s="12" t="s">
        <v>34</v>
      </c>
      <c r="D14" s="13" t="s">
        <v>35</v>
      </c>
      <c r="E14" s="14" t="s">
        <v>19</v>
      </c>
      <c r="F14" s="14" t="s">
        <v>19</v>
      </c>
      <c r="G14" s="14" t="s">
        <v>19</v>
      </c>
      <c r="H14" s="14" t="s">
        <v>19</v>
      </c>
      <c r="I14" s="14" t="s">
        <v>19</v>
      </c>
      <c r="J14" s="7">
        <v>9</v>
      </c>
      <c r="K14" s="8">
        <v>8</v>
      </c>
      <c r="L14" s="8">
        <v>256</v>
      </c>
      <c r="M14" s="8">
        <v>104</v>
      </c>
      <c r="N14" s="8">
        <v>2355</v>
      </c>
      <c r="O14" s="8">
        <v>1862</v>
      </c>
      <c r="P14" s="7">
        <v>168</v>
      </c>
    </row>
    <row r="15" spans="1:16" ht="15.75" x14ac:dyDescent="0.25">
      <c r="A15" s="10">
        <v>9</v>
      </c>
      <c r="B15" s="11" t="s">
        <v>36</v>
      </c>
      <c r="C15" s="12" t="s">
        <v>34</v>
      </c>
      <c r="D15" s="13" t="s">
        <v>37</v>
      </c>
      <c r="E15" s="14" t="s">
        <v>19</v>
      </c>
      <c r="F15" s="14" t="s">
        <v>19</v>
      </c>
      <c r="G15" s="14" t="s">
        <v>19</v>
      </c>
      <c r="H15" s="14" t="s">
        <v>19</v>
      </c>
      <c r="I15" s="14" t="s">
        <v>19</v>
      </c>
      <c r="J15" s="7">
        <v>8</v>
      </c>
      <c r="K15" s="8">
        <v>11</v>
      </c>
      <c r="L15" s="8">
        <v>326</v>
      </c>
      <c r="M15" s="8">
        <v>77</v>
      </c>
      <c r="N15" s="8">
        <v>2562</v>
      </c>
      <c r="O15" s="8">
        <v>1575</v>
      </c>
      <c r="P15" s="7">
        <v>55</v>
      </c>
    </row>
    <row r="16" spans="1:16" ht="15.75" x14ac:dyDescent="0.25">
      <c r="A16" s="10">
        <v>10</v>
      </c>
      <c r="B16" s="11" t="s">
        <v>38</v>
      </c>
      <c r="C16" s="12" t="s">
        <v>34</v>
      </c>
      <c r="D16" s="13" t="s">
        <v>39</v>
      </c>
      <c r="E16" s="14" t="s">
        <v>19</v>
      </c>
      <c r="F16" s="14" t="s">
        <v>19</v>
      </c>
      <c r="G16" s="14" t="s">
        <v>19</v>
      </c>
      <c r="H16" s="14" t="s">
        <v>19</v>
      </c>
      <c r="I16" s="14" t="s">
        <v>19</v>
      </c>
      <c r="J16" s="7">
        <v>10</v>
      </c>
      <c r="K16" s="8">
        <v>5</v>
      </c>
      <c r="L16" s="8">
        <v>141</v>
      </c>
      <c r="M16" s="8">
        <v>42</v>
      </c>
      <c r="N16" s="8">
        <v>1218</v>
      </c>
      <c r="O16" s="8">
        <v>609</v>
      </c>
      <c r="P16" s="7">
        <v>119</v>
      </c>
    </row>
    <row r="17" spans="1:16" ht="15.75" x14ac:dyDescent="0.25">
      <c r="A17" s="10">
        <v>11</v>
      </c>
      <c r="B17" s="11" t="s">
        <v>40</v>
      </c>
      <c r="C17" s="12" t="s">
        <v>34</v>
      </c>
      <c r="D17" s="13" t="s">
        <v>41</v>
      </c>
      <c r="E17" s="14" t="s">
        <v>19</v>
      </c>
      <c r="F17" s="14" t="s">
        <v>19</v>
      </c>
      <c r="G17" s="14" t="s">
        <v>19</v>
      </c>
      <c r="H17" s="14" t="s">
        <v>19</v>
      </c>
      <c r="I17" s="14" t="s">
        <v>19</v>
      </c>
      <c r="J17" s="7">
        <v>11</v>
      </c>
      <c r="K17" s="8">
        <v>8</v>
      </c>
      <c r="L17" s="8">
        <v>226</v>
      </c>
      <c r="M17" s="8">
        <v>66</v>
      </c>
      <c r="N17" s="8">
        <v>1804</v>
      </c>
      <c r="O17" s="8">
        <v>453</v>
      </c>
      <c r="P17" s="7">
        <v>20</v>
      </c>
    </row>
    <row r="18" spans="1:16" ht="15.75" x14ac:dyDescent="0.25">
      <c r="A18" s="10">
        <v>12</v>
      </c>
      <c r="B18" s="11" t="s">
        <v>42</v>
      </c>
      <c r="C18" s="12" t="s">
        <v>34</v>
      </c>
      <c r="D18" s="13" t="s">
        <v>43</v>
      </c>
      <c r="E18" s="14" t="s">
        <v>19</v>
      </c>
      <c r="F18" s="14" t="s">
        <v>19</v>
      </c>
      <c r="G18" s="14" t="s">
        <v>19</v>
      </c>
      <c r="H18" s="14" t="s">
        <v>19</v>
      </c>
      <c r="I18" s="14" t="s">
        <v>19</v>
      </c>
      <c r="J18" s="7">
        <v>9</v>
      </c>
      <c r="K18" s="8">
        <v>13</v>
      </c>
      <c r="L18" s="8">
        <v>332</v>
      </c>
      <c r="M18" s="8">
        <v>79</v>
      </c>
      <c r="N18" s="8">
        <v>2266</v>
      </c>
      <c r="O18" s="8">
        <v>1132</v>
      </c>
      <c r="P18" s="7">
        <v>205</v>
      </c>
    </row>
    <row r="19" spans="1:16" ht="15.75" x14ac:dyDescent="0.25">
      <c r="A19" s="10">
        <v>13</v>
      </c>
      <c r="B19" s="11" t="s">
        <v>44</v>
      </c>
      <c r="C19" s="12" t="s">
        <v>34</v>
      </c>
      <c r="D19" s="13" t="s">
        <v>45</v>
      </c>
      <c r="E19" s="14" t="s">
        <v>19</v>
      </c>
      <c r="F19" s="14" t="s">
        <v>31</v>
      </c>
      <c r="G19" s="14" t="s">
        <v>31</v>
      </c>
      <c r="H19" s="14" t="s">
        <v>31</v>
      </c>
      <c r="I19" s="14" t="s">
        <v>31</v>
      </c>
      <c r="J19" s="7">
        <v>14</v>
      </c>
      <c r="K19" s="8">
        <v>11</v>
      </c>
      <c r="L19" s="8">
        <v>301</v>
      </c>
      <c r="M19" s="8">
        <v>160</v>
      </c>
      <c r="N19" s="8">
        <v>4128</v>
      </c>
      <c r="O19" s="8">
        <v>1251</v>
      </c>
      <c r="P19" s="7">
        <v>201</v>
      </c>
    </row>
    <row r="20" spans="1:16" ht="15.75" x14ac:dyDescent="0.25">
      <c r="A20" s="10">
        <v>14</v>
      </c>
      <c r="B20" s="11" t="s">
        <v>46</v>
      </c>
      <c r="C20" s="12" t="s">
        <v>34</v>
      </c>
      <c r="D20" s="13" t="s">
        <v>47</v>
      </c>
      <c r="E20" s="16" t="s">
        <v>19</v>
      </c>
      <c r="F20" s="16" t="s">
        <v>19</v>
      </c>
      <c r="G20" s="16" t="s">
        <v>19</v>
      </c>
      <c r="H20" s="16" t="s">
        <v>19</v>
      </c>
      <c r="I20" s="16" t="s">
        <v>19</v>
      </c>
      <c r="J20" s="7">
        <v>8</v>
      </c>
      <c r="K20" s="8">
        <v>6</v>
      </c>
      <c r="L20" s="8">
        <v>130</v>
      </c>
      <c r="M20" s="8">
        <v>35</v>
      </c>
      <c r="N20" s="8">
        <v>1026</v>
      </c>
      <c r="O20" s="8">
        <v>464</v>
      </c>
      <c r="P20" s="7">
        <v>96</v>
      </c>
    </row>
    <row r="21" spans="1:16" ht="15.75" x14ac:dyDescent="0.25">
      <c r="A21" s="10">
        <v>15</v>
      </c>
      <c r="B21" s="11" t="s">
        <v>48</v>
      </c>
      <c r="C21" s="12" t="s">
        <v>34</v>
      </c>
      <c r="D21" s="13" t="s">
        <v>49</v>
      </c>
      <c r="E21" s="14" t="s">
        <v>19</v>
      </c>
      <c r="F21" s="14" t="s">
        <v>19</v>
      </c>
      <c r="G21" s="14" t="s">
        <v>19</v>
      </c>
      <c r="H21" s="14" t="s">
        <v>19</v>
      </c>
      <c r="I21" s="14" t="s">
        <v>19</v>
      </c>
      <c r="J21" s="7">
        <v>6</v>
      </c>
      <c r="K21" s="8">
        <v>6</v>
      </c>
      <c r="L21" s="8">
        <v>167</v>
      </c>
      <c r="M21" s="8">
        <v>30</v>
      </c>
      <c r="N21" s="8">
        <v>759</v>
      </c>
      <c r="O21" s="8">
        <v>331</v>
      </c>
      <c r="P21" s="7">
        <v>4</v>
      </c>
    </row>
    <row r="22" spans="1:16" ht="15.75" x14ac:dyDescent="0.25">
      <c r="A22" s="10">
        <v>16</v>
      </c>
      <c r="B22" s="11" t="s">
        <v>50</v>
      </c>
      <c r="C22" s="12" t="s">
        <v>34</v>
      </c>
      <c r="D22" s="13" t="s">
        <v>51</v>
      </c>
      <c r="E22" s="14" t="s">
        <v>19</v>
      </c>
      <c r="F22" s="14" t="s">
        <v>19</v>
      </c>
      <c r="G22" s="14" t="s">
        <v>19</v>
      </c>
      <c r="H22" s="14" t="s">
        <v>19</v>
      </c>
      <c r="I22" s="14" t="s">
        <v>19</v>
      </c>
      <c r="J22" s="7">
        <v>8</v>
      </c>
      <c r="K22" s="8">
        <v>10</v>
      </c>
      <c r="L22" s="8">
        <v>302</v>
      </c>
      <c r="M22" s="8">
        <v>93</v>
      </c>
      <c r="N22" s="8">
        <v>1773</v>
      </c>
      <c r="O22" s="8">
        <v>1078</v>
      </c>
      <c r="P22" s="7">
        <v>85</v>
      </c>
    </row>
    <row r="23" spans="1:16" ht="15.75" x14ac:dyDescent="0.25">
      <c r="A23" s="10">
        <v>17</v>
      </c>
      <c r="B23" s="11" t="s">
        <v>52</v>
      </c>
      <c r="C23" s="12" t="s">
        <v>53</v>
      </c>
      <c r="D23" s="13" t="s">
        <v>54</v>
      </c>
      <c r="E23" s="14" t="s">
        <v>19</v>
      </c>
      <c r="F23" s="14" t="s">
        <v>19</v>
      </c>
      <c r="G23" s="14" t="s">
        <v>19</v>
      </c>
      <c r="H23" s="14" t="s">
        <v>19</v>
      </c>
      <c r="I23" s="14" t="s">
        <v>31</v>
      </c>
      <c r="J23" s="7">
        <v>0</v>
      </c>
      <c r="K23" s="8">
        <v>11</v>
      </c>
      <c r="L23" s="8">
        <v>275</v>
      </c>
      <c r="M23" s="8">
        <v>85</v>
      </c>
      <c r="N23" s="8">
        <v>1970</v>
      </c>
      <c r="O23" s="8">
        <v>1047</v>
      </c>
      <c r="P23" s="7">
        <v>229</v>
      </c>
    </row>
    <row r="24" spans="1:16" ht="15.75" x14ac:dyDescent="0.25">
      <c r="A24" s="10">
        <v>18</v>
      </c>
      <c r="B24" s="11" t="s">
        <v>55</v>
      </c>
      <c r="C24" s="12" t="s">
        <v>53</v>
      </c>
      <c r="D24" s="13" t="s">
        <v>56</v>
      </c>
      <c r="E24" s="14" t="s">
        <v>19</v>
      </c>
      <c r="F24" s="14" t="s">
        <v>19</v>
      </c>
      <c r="G24" s="14" t="s">
        <v>19</v>
      </c>
      <c r="H24" s="14" t="s">
        <v>19</v>
      </c>
      <c r="I24" s="14" t="s">
        <v>19</v>
      </c>
      <c r="J24" s="7">
        <v>0</v>
      </c>
      <c r="K24" s="8">
        <v>14</v>
      </c>
      <c r="L24" s="8">
        <v>357</v>
      </c>
      <c r="M24" s="8">
        <v>61</v>
      </c>
      <c r="N24" s="8">
        <v>2107</v>
      </c>
      <c r="O24" s="8">
        <v>1566</v>
      </c>
      <c r="P24" s="7">
        <v>406</v>
      </c>
    </row>
    <row r="25" spans="1:16" ht="15.75" x14ac:dyDescent="0.25">
      <c r="A25" s="10">
        <v>19</v>
      </c>
      <c r="B25" s="11" t="s">
        <v>57</v>
      </c>
      <c r="C25" s="12" t="s">
        <v>53</v>
      </c>
      <c r="D25" s="13" t="s">
        <v>58</v>
      </c>
      <c r="E25" s="14" t="s">
        <v>19</v>
      </c>
      <c r="F25" s="14" t="s">
        <v>19</v>
      </c>
      <c r="G25" s="14" t="s">
        <v>19</v>
      </c>
      <c r="H25" s="14" t="s">
        <v>19</v>
      </c>
      <c r="I25" s="14" t="s">
        <v>19</v>
      </c>
      <c r="J25" s="7">
        <v>0</v>
      </c>
      <c r="K25" s="8">
        <v>11</v>
      </c>
      <c r="L25" s="8">
        <v>288</v>
      </c>
      <c r="M25" s="8">
        <v>60</v>
      </c>
      <c r="N25" s="8">
        <v>1848</v>
      </c>
      <c r="O25" s="8">
        <v>1137</v>
      </c>
      <c r="P25" s="7">
        <v>382</v>
      </c>
    </row>
    <row r="26" spans="1:16" ht="15.75" x14ac:dyDescent="0.25">
      <c r="A26" s="10">
        <v>20</v>
      </c>
      <c r="B26" s="11" t="s">
        <v>59</v>
      </c>
      <c r="C26" s="12" t="s">
        <v>53</v>
      </c>
      <c r="D26" s="13" t="s">
        <v>58</v>
      </c>
      <c r="E26" s="14" t="s">
        <v>19</v>
      </c>
      <c r="F26" s="14" t="s">
        <v>19</v>
      </c>
      <c r="G26" s="14" t="s">
        <v>19</v>
      </c>
      <c r="H26" s="14" t="s">
        <v>19</v>
      </c>
      <c r="I26" s="14" t="s">
        <v>19</v>
      </c>
      <c r="J26" s="7">
        <v>0</v>
      </c>
      <c r="K26" s="8">
        <v>13</v>
      </c>
      <c r="L26" s="8">
        <v>299</v>
      </c>
      <c r="M26" s="8">
        <v>52</v>
      </c>
      <c r="N26" s="8">
        <v>1417</v>
      </c>
      <c r="O26" s="8">
        <v>1822</v>
      </c>
      <c r="P26" s="7">
        <v>297</v>
      </c>
    </row>
    <row r="27" spans="1:16" ht="15.75" x14ac:dyDescent="0.25">
      <c r="A27" s="10">
        <v>21</v>
      </c>
      <c r="B27" s="11" t="s">
        <v>60</v>
      </c>
      <c r="C27" s="12" t="s">
        <v>53</v>
      </c>
      <c r="D27" s="13" t="s">
        <v>61</v>
      </c>
      <c r="E27" s="14" t="s">
        <v>19</v>
      </c>
      <c r="F27" s="14" t="s">
        <v>19</v>
      </c>
      <c r="G27" s="14" t="s">
        <v>19</v>
      </c>
      <c r="H27" s="14" t="s">
        <v>19</v>
      </c>
      <c r="I27" s="14" t="s">
        <v>19</v>
      </c>
      <c r="J27" s="7">
        <v>315</v>
      </c>
      <c r="K27" s="8">
        <v>17</v>
      </c>
      <c r="L27" s="8">
        <v>492</v>
      </c>
      <c r="M27" s="8">
        <v>177</v>
      </c>
      <c r="N27" s="8">
        <v>4797</v>
      </c>
      <c r="O27" s="8">
        <v>3171</v>
      </c>
      <c r="P27" s="7">
        <v>887</v>
      </c>
    </row>
    <row r="28" spans="1:16" ht="15.75" x14ac:dyDescent="0.25">
      <c r="A28" s="10">
        <v>22</v>
      </c>
      <c r="B28" s="11" t="s">
        <v>62</v>
      </c>
      <c r="C28" s="12" t="s">
        <v>53</v>
      </c>
      <c r="D28" s="13" t="s">
        <v>54</v>
      </c>
      <c r="E28" s="14" t="s">
        <v>19</v>
      </c>
      <c r="F28" s="14" t="s">
        <v>19</v>
      </c>
      <c r="G28" s="14" t="s">
        <v>19</v>
      </c>
      <c r="H28" s="14" t="s">
        <v>19</v>
      </c>
      <c r="I28" s="14" t="s">
        <v>31</v>
      </c>
      <c r="J28" s="7">
        <v>260</v>
      </c>
      <c r="K28" s="8">
        <v>17</v>
      </c>
      <c r="L28" s="8">
        <v>532</v>
      </c>
      <c r="M28" s="8">
        <v>77</v>
      </c>
      <c r="N28" s="8">
        <v>2057</v>
      </c>
      <c r="O28" s="8">
        <v>859</v>
      </c>
      <c r="P28" s="7">
        <v>56</v>
      </c>
    </row>
    <row r="29" spans="1:16" ht="15.75" x14ac:dyDescent="0.25">
      <c r="A29" s="10">
        <v>23</v>
      </c>
      <c r="B29" s="11" t="s">
        <v>63</v>
      </c>
      <c r="C29" s="12" t="s">
        <v>53</v>
      </c>
      <c r="D29" s="13" t="s">
        <v>64</v>
      </c>
      <c r="E29" s="14" t="s">
        <v>19</v>
      </c>
      <c r="F29" s="14" t="s">
        <v>19</v>
      </c>
      <c r="G29" s="14" t="s">
        <v>19</v>
      </c>
      <c r="H29" s="14" t="s">
        <v>19</v>
      </c>
      <c r="I29" s="14" t="s">
        <v>31</v>
      </c>
      <c r="J29" s="7">
        <v>0</v>
      </c>
      <c r="K29" s="8">
        <v>11</v>
      </c>
      <c r="L29" s="8">
        <v>344</v>
      </c>
      <c r="M29" s="8">
        <v>86</v>
      </c>
      <c r="N29" s="8">
        <v>2873</v>
      </c>
      <c r="O29" s="8">
        <v>1206</v>
      </c>
      <c r="P29" s="7">
        <v>391</v>
      </c>
    </row>
    <row r="30" spans="1:16" ht="15.75" x14ac:dyDescent="0.25">
      <c r="A30" s="10">
        <v>24</v>
      </c>
      <c r="B30" s="11" t="s">
        <v>65</v>
      </c>
      <c r="C30" s="12" t="s">
        <v>53</v>
      </c>
      <c r="D30" s="13" t="s">
        <v>66</v>
      </c>
      <c r="E30" s="14" t="s">
        <v>19</v>
      </c>
      <c r="F30" s="14" t="s">
        <v>19</v>
      </c>
      <c r="G30" s="14" t="s">
        <v>19</v>
      </c>
      <c r="H30" s="14" t="s">
        <v>19</v>
      </c>
      <c r="I30" s="14" t="s">
        <v>31</v>
      </c>
      <c r="J30" s="7">
        <v>6</v>
      </c>
      <c r="K30" s="8">
        <v>14</v>
      </c>
      <c r="L30" s="8">
        <v>382</v>
      </c>
      <c r="M30" s="8">
        <v>103</v>
      </c>
      <c r="N30" s="8">
        <v>3071</v>
      </c>
      <c r="O30" s="8">
        <v>1987</v>
      </c>
      <c r="P30" s="7">
        <v>1378</v>
      </c>
    </row>
    <row r="31" spans="1:16" ht="15.75" x14ac:dyDescent="0.25">
      <c r="A31" s="10">
        <v>25</v>
      </c>
      <c r="B31" s="11" t="s">
        <v>67</v>
      </c>
      <c r="C31" s="12" t="s">
        <v>53</v>
      </c>
      <c r="D31" s="13" t="s">
        <v>68</v>
      </c>
      <c r="E31" s="14" t="s">
        <v>19</v>
      </c>
      <c r="F31" s="14" t="s">
        <v>19</v>
      </c>
      <c r="G31" s="14" t="s">
        <v>19</v>
      </c>
      <c r="H31" s="14" t="s">
        <v>19</v>
      </c>
      <c r="I31" s="14" t="s">
        <v>31</v>
      </c>
      <c r="J31" s="7">
        <v>6</v>
      </c>
      <c r="K31" s="8">
        <v>14</v>
      </c>
      <c r="L31" s="8">
        <v>400</v>
      </c>
      <c r="M31" s="8">
        <v>157</v>
      </c>
      <c r="N31" s="8">
        <v>4269</v>
      </c>
      <c r="O31" s="8">
        <v>2436</v>
      </c>
      <c r="P31" s="7">
        <v>1236</v>
      </c>
    </row>
    <row r="32" spans="1:16" ht="15.75" x14ac:dyDescent="0.25">
      <c r="A32" s="10">
        <v>26</v>
      </c>
      <c r="B32" s="11" t="s">
        <v>69</v>
      </c>
      <c r="C32" s="12" t="s">
        <v>53</v>
      </c>
      <c r="D32" s="13" t="s">
        <v>70</v>
      </c>
      <c r="E32" s="16" t="s">
        <v>19</v>
      </c>
      <c r="F32" s="16" t="s">
        <v>19</v>
      </c>
      <c r="G32" s="16" t="s">
        <v>19</v>
      </c>
      <c r="H32" s="16" t="s">
        <v>19</v>
      </c>
      <c r="I32" s="16" t="s">
        <v>31</v>
      </c>
      <c r="J32" s="7">
        <v>7</v>
      </c>
      <c r="K32" s="8">
        <v>16</v>
      </c>
      <c r="L32" s="8">
        <v>440</v>
      </c>
      <c r="M32" s="8">
        <v>143</v>
      </c>
      <c r="N32" s="8">
        <v>3465</v>
      </c>
      <c r="O32" s="8">
        <v>2219</v>
      </c>
      <c r="P32" s="7">
        <v>540</v>
      </c>
    </row>
    <row r="33" spans="1:16" ht="15.75" x14ac:dyDescent="0.25">
      <c r="A33" s="10">
        <v>27</v>
      </c>
      <c r="B33" s="11" t="s">
        <v>71</v>
      </c>
      <c r="C33" s="12" t="s">
        <v>53</v>
      </c>
      <c r="D33" s="13" t="s">
        <v>72</v>
      </c>
      <c r="E33" s="14" t="s">
        <v>19</v>
      </c>
      <c r="F33" s="14" t="s">
        <v>19</v>
      </c>
      <c r="G33" s="14" t="s">
        <v>19</v>
      </c>
      <c r="H33" s="14" t="s">
        <v>19</v>
      </c>
      <c r="I33" s="14" t="s">
        <v>31</v>
      </c>
      <c r="J33" s="7">
        <v>27</v>
      </c>
      <c r="K33" s="8">
        <v>12</v>
      </c>
      <c r="L33" s="8">
        <v>320</v>
      </c>
      <c r="M33" s="8">
        <v>189</v>
      </c>
      <c r="N33" s="8">
        <v>4951</v>
      </c>
      <c r="O33" s="8">
        <v>2829</v>
      </c>
      <c r="P33" s="7">
        <v>741</v>
      </c>
    </row>
    <row r="34" spans="1:16" ht="15.75" x14ac:dyDescent="0.25">
      <c r="A34" s="10">
        <v>28</v>
      </c>
      <c r="B34" s="11" t="s">
        <v>73</v>
      </c>
      <c r="C34" s="12" t="s">
        <v>53</v>
      </c>
      <c r="D34" s="13" t="s">
        <v>74</v>
      </c>
      <c r="E34" s="14" t="s">
        <v>19</v>
      </c>
      <c r="F34" s="14" t="s">
        <v>19</v>
      </c>
      <c r="G34" s="14" t="s">
        <v>19</v>
      </c>
      <c r="H34" s="14" t="s">
        <v>19</v>
      </c>
      <c r="I34" s="14" t="s">
        <v>31</v>
      </c>
      <c r="J34" s="7">
        <v>0</v>
      </c>
      <c r="K34" s="8">
        <v>12</v>
      </c>
      <c r="L34" s="8">
        <v>332</v>
      </c>
      <c r="M34" s="8">
        <v>86</v>
      </c>
      <c r="N34" s="8">
        <v>2598</v>
      </c>
      <c r="O34" s="8">
        <v>1867</v>
      </c>
      <c r="P34" s="7">
        <v>304</v>
      </c>
    </row>
    <row r="35" spans="1:16" ht="15.75" x14ac:dyDescent="0.25">
      <c r="A35" s="10">
        <v>29</v>
      </c>
      <c r="B35" s="11" t="s">
        <v>75</v>
      </c>
      <c r="C35" s="12" t="s">
        <v>76</v>
      </c>
      <c r="D35" s="13" t="s">
        <v>77</v>
      </c>
      <c r="E35" s="14" t="s">
        <v>19</v>
      </c>
      <c r="F35" s="14" t="s">
        <v>19</v>
      </c>
      <c r="G35" s="14" t="s">
        <v>19</v>
      </c>
      <c r="H35" s="14" t="s">
        <v>31</v>
      </c>
      <c r="I35" s="14" t="s">
        <v>31</v>
      </c>
      <c r="J35" s="4">
        <v>110</v>
      </c>
      <c r="K35" s="5">
        <v>6</v>
      </c>
      <c r="L35" s="5">
        <v>205</v>
      </c>
      <c r="M35" s="5">
        <v>153</v>
      </c>
      <c r="N35" s="5">
        <v>4965</v>
      </c>
      <c r="O35" s="5">
        <v>2727</v>
      </c>
      <c r="P35" s="4">
        <v>811</v>
      </c>
    </row>
    <row r="36" spans="1:16" ht="15.75" x14ac:dyDescent="0.25">
      <c r="A36" s="10">
        <v>30</v>
      </c>
      <c r="B36" s="11" t="s">
        <v>26</v>
      </c>
      <c r="C36" s="12" t="s">
        <v>76</v>
      </c>
      <c r="D36" s="13">
        <v>41706</v>
      </c>
      <c r="E36" s="14" t="s">
        <v>19</v>
      </c>
      <c r="F36" s="14" t="s">
        <v>19</v>
      </c>
      <c r="G36" s="14" t="s">
        <v>31</v>
      </c>
      <c r="H36" s="14" t="s">
        <v>31</v>
      </c>
      <c r="I36" s="14" t="s">
        <v>31</v>
      </c>
      <c r="J36" s="4">
        <v>102</v>
      </c>
      <c r="K36" s="5">
        <v>3</v>
      </c>
      <c r="L36" s="5">
        <v>87</v>
      </c>
      <c r="M36" s="5">
        <v>16</v>
      </c>
      <c r="N36" s="5">
        <v>499</v>
      </c>
      <c r="O36" s="5">
        <v>355</v>
      </c>
      <c r="P36" s="4">
        <v>1</v>
      </c>
    </row>
    <row r="37" spans="1:16" ht="15.75" x14ac:dyDescent="0.25">
      <c r="A37" s="10">
        <v>31</v>
      </c>
      <c r="B37" s="11" t="s">
        <v>78</v>
      </c>
      <c r="C37" s="12" t="s">
        <v>76</v>
      </c>
      <c r="D37" s="13" t="s">
        <v>79</v>
      </c>
      <c r="E37" s="14" t="s">
        <v>19</v>
      </c>
      <c r="F37" s="14" t="s">
        <v>19</v>
      </c>
      <c r="G37" s="14" t="s">
        <v>19</v>
      </c>
      <c r="H37" s="14" t="s">
        <v>31</v>
      </c>
      <c r="I37" s="14" t="s">
        <v>19</v>
      </c>
      <c r="J37" s="4">
        <v>80</v>
      </c>
      <c r="K37" s="5">
        <v>10</v>
      </c>
      <c r="L37" s="5">
        <v>302</v>
      </c>
      <c r="M37" s="5">
        <v>205</v>
      </c>
      <c r="N37" s="5">
        <v>6466</v>
      </c>
      <c r="O37" s="5">
        <v>4678</v>
      </c>
      <c r="P37" s="4">
        <v>1403</v>
      </c>
    </row>
    <row r="38" spans="1:16" ht="15.75" x14ac:dyDescent="0.25">
      <c r="A38" s="10">
        <v>32</v>
      </c>
      <c r="B38" s="11" t="s">
        <v>80</v>
      </c>
      <c r="C38" s="12" t="s">
        <v>81</v>
      </c>
      <c r="D38" s="13" t="s">
        <v>82</v>
      </c>
      <c r="E38" s="14" t="s">
        <v>19</v>
      </c>
      <c r="F38" s="14" t="s">
        <v>19</v>
      </c>
      <c r="G38" s="14" t="s">
        <v>19</v>
      </c>
      <c r="H38" s="14" t="s">
        <v>31</v>
      </c>
      <c r="I38" s="14" t="s">
        <v>31</v>
      </c>
      <c r="J38" s="7">
        <v>0</v>
      </c>
      <c r="K38" s="8">
        <v>8</v>
      </c>
      <c r="L38" s="8">
        <v>217</v>
      </c>
      <c r="M38" s="8">
        <v>68</v>
      </c>
      <c r="N38" s="8">
        <v>2353</v>
      </c>
      <c r="O38" s="8">
        <v>1262</v>
      </c>
      <c r="P38" s="7">
        <v>637</v>
      </c>
    </row>
    <row r="39" spans="1:16" ht="15.75" x14ac:dyDescent="0.25">
      <c r="A39" s="10">
        <v>33</v>
      </c>
      <c r="B39" s="11" t="s">
        <v>83</v>
      </c>
      <c r="C39" s="12" t="s">
        <v>81</v>
      </c>
      <c r="D39" s="13" t="s">
        <v>84</v>
      </c>
      <c r="E39" s="14" t="s">
        <v>19</v>
      </c>
      <c r="F39" s="14" t="s">
        <v>19</v>
      </c>
      <c r="G39" s="14" t="s">
        <v>19</v>
      </c>
      <c r="H39" s="14" t="s">
        <v>19</v>
      </c>
      <c r="I39" s="14" t="s">
        <v>19</v>
      </c>
      <c r="J39" s="7">
        <v>31</v>
      </c>
      <c r="K39" s="8">
        <v>13</v>
      </c>
      <c r="L39" s="8">
        <v>405</v>
      </c>
      <c r="M39" s="8">
        <v>94</v>
      </c>
      <c r="N39" s="8">
        <v>2831</v>
      </c>
      <c r="O39" s="8">
        <v>1254</v>
      </c>
      <c r="P39" s="7">
        <v>573</v>
      </c>
    </row>
    <row r="40" spans="1:16" ht="15.75" x14ac:dyDescent="0.25">
      <c r="A40" s="10">
        <v>34</v>
      </c>
      <c r="B40" s="11" t="s">
        <v>85</v>
      </c>
      <c r="C40" s="12" t="s">
        <v>81</v>
      </c>
      <c r="D40" s="13" t="s">
        <v>86</v>
      </c>
      <c r="E40" s="14" t="s">
        <v>19</v>
      </c>
      <c r="F40" s="14" t="s">
        <v>19</v>
      </c>
      <c r="G40" s="14" t="s">
        <v>31</v>
      </c>
      <c r="H40" s="14" t="s">
        <v>31</v>
      </c>
      <c r="I40" s="14" t="s">
        <v>31</v>
      </c>
      <c r="J40" s="7">
        <v>0</v>
      </c>
      <c r="K40" s="8">
        <v>12</v>
      </c>
      <c r="L40" s="8">
        <v>436</v>
      </c>
      <c r="M40" s="8">
        <v>72</v>
      </c>
      <c r="N40" s="8">
        <v>2580</v>
      </c>
      <c r="O40" s="8">
        <v>1603</v>
      </c>
      <c r="P40" s="7">
        <v>635</v>
      </c>
    </row>
    <row r="41" spans="1:16" ht="15.75" x14ac:dyDescent="0.25">
      <c r="A41" s="10">
        <v>35</v>
      </c>
      <c r="B41" s="11" t="s">
        <v>87</v>
      </c>
      <c r="C41" s="12" t="s">
        <v>81</v>
      </c>
      <c r="D41" s="13" t="s">
        <v>88</v>
      </c>
      <c r="E41" s="14" t="s">
        <v>19</v>
      </c>
      <c r="F41" s="14" t="s">
        <v>19</v>
      </c>
      <c r="G41" s="14" t="s">
        <v>31</v>
      </c>
      <c r="H41" s="14" t="s">
        <v>19</v>
      </c>
      <c r="I41" s="14" t="s">
        <v>31</v>
      </c>
      <c r="J41" s="7">
        <v>0</v>
      </c>
      <c r="K41" s="8">
        <v>9</v>
      </c>
      <c r="L41" s="8">
        <v>303</v>
      </c>
      <c r="M41" s="8">
        <v>87</v>
      </c>
      <c r="N41" s="8">
        <v>2868</v>
      </c>
      <c r="O41" s="8">
        <v>1622</v>
      </c>
      <c r="P41" s="7">
        <v>1270</v>
      </c>
    </row>
    <row r="42" spans="1:16" ht="15.75" x14ac:dyDescent="0.25">
      <c r="A42" s="17">
        <v>36</v>
      </c>
      <c r="B42" s="11" t="s">
        <v>93</v>
      </c>
      <c r="C42" s="12" t="s">
        <v>94</v>
      </c>
      <c r="D42" s="13" t="s">
        <v>95</v>
      </c>
      <c r="E42" s="18" t="s">
        <v>19</v>
      </c>
      <c r="F42" s="18" t="s">
        <v>19</v>
      </c>
      <c r="G42" s="18" t="s">
        <v>19</v>
      </c>
      <c r="H42" s="18" t="s">
        <v>19</v>
      </c>
      <c r="I42" s="18" t="s">
        <v>31</v>
      </c>
      <c r="J42" s="9">
        <v>44</v>
      </c>
      <c r="K42" s="8">
        <v>25</v>
      </c>
      <c r="L42" s="8">
        <v>619</v>
      </c>
      <c r="M42" s="8">
        <v>153</v>
      </c>
      <c r="N42" s="8">
        <v>3780</v>
      </c>
      <c r="O42" s="8">
        <v>1572</v>
      </c>
      <c r="P42" s="9">
        <v>1304</v>
      </c>
    </row>
    <row r="43" spans="1:16" ht="15.75" x14ac:dyDescent="0.25">
      <c r="A43" s="17">
        <v>37</v>
      </c>
      <c r="B43" s="11" t="s">
        <v>96</v>
      </c>
      <c r="C43" s="12" t="s">
        <v>94</v>
      </c>
      <c r="D43" s="13" t="s">
        <v>97</v>
      </c>
      <c r="E43" s="18" t="s">
        <v>19</v>
      </c>
      <c r="F43" s="18" t="s">
        <v>19</v>
      </c>
      <c r="G43" s="18" t="s">
        <v>19</v>
      </c>
      <c r="H43" s="18" t="s">
        <v>19</v>
      </c>
      <c r="I43" s="18" t="s">
        <v>31</v>
      </c>
      <c r="J43" s="9">
        <v>32</v>
      </c>
      <c r="K43" s="8">
        <v>29</v>
      </c>
      <c r="L43" s="8">
        <v>701</v>
      </c>
      <c r="M43" s="8">
        <v>157</v>
      </c>
      <c r="N43" s="8">
        <v>3485</v>
      </c>
      <c r="O43" s="8">
        <v>1460</v>
      </c>
      <c r="P43" s="9">
        <v>1193</v>
      </c>
    </row>
    <row r="44" spans="1:16" s="1" customFormat="1" ht="15.75" x14ac:dyDescent="0.25">
      <c r="A44" s="10">
        <v>38</v>
      </c>
      <c r="B44" s="11" t="s">
        <v>89</v>
      </c>
      <c r="C44" s="12" t="s">
        <v>90</v>
      </c>
      <c r="D44" s="13" t="s">
        <v>91</v>
      </c>
      <c r="E44" s="14" t="s">
        <v>19</v>
      </c>
      <c r="F44" s="14" t="s">
        <v>19</v>
      </c>
      <c r="G44" s="14" t="s">
        <v>19</v>
      </c>
      <c r="H44" s="14" t="s">
        <v>31</v>
      </c>
      <c r="I44" s="14" t="s">
        <v>31</v>
      </c>
      <c r="J44" s="7">
        <v>0</v>
      </c>
      <c r="K44" s="8">
        <v>31</v>
      </c>
      <c r="L44" s="8">
        <v>1135</v>
      </c>
      <c r="M44" s="8">
        <v>168</v>
      </c>
      <c r="N44" s="8">
        <v>4643</v>
      </c>
      <c r="O44" s="8">
        <v>3568</v>
      </c>
      <c r="P44" s="7">
        <v>689</v>
      </c>
    </row>
    <row r="45" spans="1:16" ht="15.75" x14ac:dyDescent="0.25">
      <c r="A45" s="10">
        <v>39</v>
      </c>
      <c r="B45" s="11" t="s">
        <v>92</v>
      </c>
      <c r="C45" s="12" t="s">
        <v>90</v>
      </c>
      <c r="D45" s="13" t="s">
        <v>58</v>
      </c>
      <c r="E45" s="14" t="s">
        <v>19</v>
      </c>
      <c r="F45" s="14" t="s">
        <v>19</v>
      </c>
      <c r="G45" s="14" t="s">
        <v>31</v>
      </c>
      <c r="H45" s="14" t="s">
        <v>31</v>
      </c>
      <c r="I45" s="14" t="s">
        <v>31</v>
      </c>
      <c r="J45" s="7">
        <v>0</v>
      </c>
      <c r="K45" s="8">
        <v>27</v>
      </c>
      <c r="L45" s="8">
        <v>852</v>
      </c>
      <c r="M45" s="8">
        <v>135</v>
      </c>
      <c r="N45" s="8">
        <v>3689</v>
      </c>
      <c r="O45" s="8">
        <v>1725</v>
      </c>
      <c r="P45" s="7">
        <v>23</v>
      </c>
    </row>
    <row r="46" spans="1:16" s="33" customFormat="1" x14ac:dyDescent="0.25">
      <c r="A46" s="30"/>
      <c r="B46" s="30" t="s">
        <v>98</v>
      </c>
      <c r="C46" s="31"/>
      <c r="D46" s="31"/>
      <c r="E46" s="31"/>
      <c r="F46" s="31"/>
      <c r="G46" s="31"/>
      <c r="H46" s="31"/>
      <c r="I46" s="31"/>
      <c r="J46" s="32">
        <f t="shared" ref="J46:P46" si="0">SUM(J7:J45)</f>
        <v>1119</v>
      </c>
      <c r="K46" s="32">
        <f t="shared" si="0"/>
        <v>473</v>
      </c>
      <c r="L46" s="32">
        <f t="shared" si="0"/>
        <v>13416</v>
      </c>
      <c r="M46" s="32">
        <f t="shared" si="0"/>
        <v>3802</v>
      </c>
      <c r="N46" s="32">
        <f t="shared" si="0"/>
        <v>105682</v>
      </c>
      <c r="O46" s="32">
        <f t="shared" si="0"/>
        <v>60250</v>
      </c>
      <c r="P46" s="32">
        <f t="shared" si="0"/>
        <v>17971</v>
      </c>
    </row>
    <row r="48" spans="1:16" x14ac:dyDescent="0.25">
      <c r="A48" s="1"/>
      <c r="B48" s="1"/>
      <c r="C48" s="1"/>
      <c r="D48" s="1"/>
      <c r="E48" s="1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</row>
  </sheetData>
  <mergeCells count="16">
    <mergeCell ref="M5:N5"/>
    <mergeCell ref="O5:P5"/>
    <mergeCell ref="A1:P1"/>
    <mergeCell ref="A2:P2"/>
    <mergeCell ref="A3:P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P4"/>
    <mergeCell ref="J5:L5"/>
  </mergeCells>
  <printOptions horizontalCentered="1" verticalCentered="1"/>
  <pageMargins left="0.43307086614173229" right="0.23622047244094491" top="0.11811023622047245" bottom="0.1181102362204724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 x14ac:dyDescent="0.25"/>
  <cols>
    <col min="1" max="1" width="10.7109375" bestFit="1" customWidth="1"/>
  </cols>
  <sheetData>
    <row r="1" spans="1:1" x14ac:dyDescent="0.25">
      <c r="A1" s="3" t="s">
        <v>99</v>
      </c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E13" sqref="E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RSETI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SAURAB</dc:creator>
  <cp:lastModifiedBy>4077407</cp:lastModifiedBy>
  <cp:lastPrinted>2015-11-12T10:42:49Z</cp:lastPrinted>
  <dcterms:created xsi:type="dcterms:W3CDTF">2014-04-11T11:52:50Z</dcterms:created>
  <dcterms:modified xsi:type="dcterms:W3CDTF">2015-11-12T10:42:52Z</dcterms:modified>
</cp:coreProperties>
</file>